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e9a129dfcdd4de5/Área de Trabalho/"/>
    </mc:Choice>
  </mc:AlternateContent>
  <xr:revisionPtr revIDLastSave="26" documentId="8_{C11632FF-6028-463C-9234-D04A1BAED27A}" xr6:coauthVersionLast="47" xr6:coauthVersionMax="47" xr10:uidLastSave="{15B37895-5F82-46F8-AA20-C0F9B44F3DE9}"/>
  <bookViews>
    <workbookView xWindow="-108" yWindow="-108" windowWidth="23256" windowHeight="12456" tabRatio="943" xr2:uid="{F1F98C5B-3246-466A-870B-D3D1DAE6B69B}"/>
  </bookViews>
  <sheets>
    <sheet name="REDE PRIMARIA" sheetId="32" r:id="rId1"/>
  </sheets>
  <definedNames>
    <definedName name="_xlnm._FilterDatabase" localSheetId="0" hidden="1">'REDE PRIMARIA'!$A$1:$I$66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32" l="1"/>
  <c r="H40" i="32"/>
  <c r="H29" i="32"/>
  <c r="H31" i="32" s="1"/>
  <c r="H24" i="32"/>
  <c r="H22" i="32"/>
  <c r="H18" i="32"/>
  <c r="H15" i="32"/>
  <c r="H13" i="32"/>
  <c r="H32" i="32" l="1"/>
</calcChain>
</file>

<file path=xl/sharedStrings.xml><?xml version="1.0" encoding="utf-8"?>
<sst xmlns="http://schemas.openxmlformats.org/spreadsheetml/2006/main" count="69" uniqueCount="55">
  <si>
    <t>TINTA ZARCAO 3,6 LT</t>
  </si>
  <si>
    <t>PINCEL 1"</t>
  </si>
  <si>
    <t>ROLO DE PINTURA 5cm</t>
  </si>
  <si>
    <t>COTOVELO P/GAS 20MM X 20MM PRENSAR</t>
  </si>
  <si>
    <t>COTOVELO FEMEA P/GAS 1/2`` X 20MM PRENSAR</t>
  </si>
  <si>
    <t>TUBO MULTICAMADA GAS DN 20MM BRANCO</t>
  </si>
  <si>
    <t>CINTA PERFURADA 1 MTS X 18MM</t>
  </si>
  <si>
    <t xml:space="preserve">TEFLON 50 METROS </t>
  </si>
  <si>
    <t>TUBO MULTICAMADA GAS DN 16MM BRANCO</t>
  </si>
  <si>
    <t>CONECTOR FEMEA P/GAS 3/4`` X 26MM PRENSAR</t>
  </si>
  <si>
    <t>BUCHA RED 3/4`` X 1/2`` BSP 150# GALV</t>
  </si>
  <si>
    <t>COTOVELO P/GAS 26MM X 26MM PRENSAR</t>
  </si>
  <si>
    <t>COTOVELO FEMEA P/GAS 3/4`` X 26MM PRENSAR</t>
  </si>
  <si>
    <t>TUBO MULTICAMADA GAS DN 26MM BRANCO</t>
  </si>
  <si>
    <t>COTOVELO P/GAS 32MM X 32MM PRENSAR</t>
  </si>
  <si>
    <t>TUBO MULTICAMADA GAS DN 32MM BRANCO</t>
  </si>
  <si>
    <t>PLUG 1/2`` BSP 150# GALV</t>
  </si>
  <si>
    <t>PLUG 3/4`` BSP 150# GALV</t>
  </si>
  <si>
    <t>TEE INTERM.P/GAS 20MM X 20MM X 20MM</t>
  </si>
  <si>
    <t>BUCHA NYLON 10 C/ PARAFUSO</t>
  </si>
  <si>
    <t>TEE INTERM.P/GAS 26MM X 26MM X 26MM</t>
  </si>
  <si>
    <t>TEE INTERM.P/GAS 32MM X 32MM X 32MM</t>
  </si>
  <si>
    <t>MEDIDORES G 0,6  (DAEFLEX)</t>
  </si>
  <si>
    <t>PORCA 3/8" SAE</t>
  </si>
  <si>
    <t>MEIA UNIÃO 1/2" NPT X 3/8" SAE</t>
  </si>
  <si>
    <t>COBRE 3/8 FLEXIVEL</t>
  </si>
  <si>
    <t xml:space="preserve">REGULADOR DE PRESSÃO 5 KG/H ENTRADA 1/8 BORB E SAIDA 3/8 SAE </t>
  </si>
  <si>
    <t>SUPORTE "L" ATE 1"</t>
  </si>
  <si>
    <t>TEE 1/2" BSP 150# GALV</t>
  </si>
  <si>
    <t>COTOVELO 1/2" BSP 150# GALV</t>
  </si>
  <si>
    <t xml:space="preserve">TUBO AÇO  1/2" </t>
  </si>
  <si>
    <t>TEE 3/4" BSP 150# GALV</t>
  </si>
  <si>
    <t>COTOVELO 3/4" BSP 150# GALV</t>
  </si>
  <si>
    <t>TUBO AÇO  3/4"</t>
  </si>
  <si>
    <t>TINTA ALUMINIO 3600ML</t>
  </si>
  <si>
    <t>VÁLVULA P-02 1/2"</t>
  </si>
  <si>
    <t>OS</t>
  </si>
  <si>
    <t>QTD</t>
  </si>
  <si>
    <t>Tee Red 3/4 x 1/2</t>
  </si>
  <si>
    <t>Tubo 1/2</t>
  </si>
  <si>
    <t>CONECTOR FEMEA 32 X 3/4</t>
  </si>
  <si>
    <t xml:space="preserve">UNIÃO 26 X 20 </t>
  </si>
  <si>
    <t>UNIÃO 20X16</t>
  </si>
  <si>
    <t>UNIÃO 32 X 26</t>
  </si>
  <si>
    <t>CONECTOR FEMEA 20 X 1/2</t>
  </si>
  <si>
    <t>COTOVELO FEMEA 16 X 1/2""</t>
  </si>
  <si>
    <t>Bucha de redução 1 x 3/4''</t>
  </si>
  <si>
    <t>Tubo 3/4</t>
  </si>
  <si>
    <t>Tee 1/2'' BSP 150 GALV.</t>
  </si>
  <si>
    <t>Vávlula ESF Monobloco 3/4"</t>
  </si>
  <si>
    <t>Plug 1/2 BSP 150 GALV</t>
  </si>
  <si>
    <t>Cotovelo 1/2" BSP 150 GALV</t>
  </si>
  <si>
    <t>Cotovelo 3/4" 3/4 90º BSP 150 GALV.</t>
  </si>
  <si>
    <t>CODIGO</t>
  </si>
  <si>
    <t>DESCRICAO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</si>
</sst>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Fill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" xfId="1" xr:uid="{A9BD97AC-10EF-4168-A47B-D4D033EE45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173EA-179C-4519-9FBD-5B094BAE842C}">
  <dimension ref="A1:I66"/>
  <sheetViews>
    <sheetView tabSelected="1" topLeftCell="A41" workbookViewId="0">
      <selection activeCell="J64" sqref="J64"/>
    </sheetView>
  </sheetViews>
  <sheetFormatPr defaultRowHeight="14.4" x14ac:dyDescent="0.3"/>
  <cols>
    <col min="1" max="1" width="10.6640625" style="2" customWidth="1"/>
    <col min="2" max="2" width="13.6640625" style="3" customWidth="1"/>
    <col min="3" max="6" width="8.88671875" style="3"/>
    <col min="7" max="7" width="6.88671875" style="3" customWidth="1"/>
    <col min="8" max="8" width="15.6640625" style="3" customWidth="1"/>
    <col min="9" max="9" width="19.109375" style="3" customWidth="1"/>
    <col min="10" max="16384" width="8.88671875" style="3"/>
  </cols>
  <sheetData>
    <row r="1" spans="1:9" x14ac:dyDescent="0.3">
      <c r="A1" s="1" t="s">
        <v>53</v>
      </c>
      <c r="B1" s="14" t="s">
        <v>54</v>
      </c>
      <c r="C1" s="14"/>
      <c r="D1" s="14"/>
      <c r="E1" s="14"/>
      <c r="F1" s="14"/>
      <c r="G1" s="14"/>
      <c r="H1" s="4" t="s">
        <v>37</v>
      </c>
      <c r="I1" s="4" t="s">
        <v>36</v>
      </c>
    </row>
    <row r="2" spans="1:9" x14ac:dyDescent="0.3">
      <c r="A2" s="1">
        <v>2223</v>
      </c>
      <c r="B2" s="11" t="s">
        <v>49</v>
      </c>
      <c r="C2" s="11"/>
      <c r="D2" s="11"/>
      <c r="E2" s="11"/>
      <c r="F2" s="11"/>
      <c r="G2" s="11"/>
      <c r="H2" s="4">
        <v>2</v>
      </c>
      <c r="I2" s="4">
        <v>1082</v>
      </c>
    </row>
    <row r="3" spans="1:9" x14ac:dyDescent="0.3">
      <c r="A3" s="1">
        <v>1913</v>
      </c>
      <c r="B3" s="7" t="s">
        <v>17</v>
      </c>
      <c r="C3" s="7"/>
      <c r="D3" s="7"/>
      <c r="E3" s="7"/>
      <c r="F3" s="7"/>
      <c r="G3" s="7"/>
      <c r="H3" s="4">
        <v>2</v>
      </c>
      <c r="I3" s="4">
        <v>1082</v>
      </c>
    </row>
    <row r="4" spans="1:9" x14ac:dyDescent="0.3">
      <c r="A4" s="1">
        <v>1601</v>
      </c>
      <c r="B4" s="11" t="s">
        <v>52</v>
      </c>
      <c r="C4" s="11"/>
      <c r="D4" s="11"/>
      <c r="E4" s="11"/>
      <c r="F4" s="11"/>
      <c r="G4" s="11"/>
      <c r="H4" s="4">
        <v>7</v>
      </c>
      <c r="I4" s="4">
        <v>1082</v>
      </c>
    </row>
    <row r="5" spans="1:9" x14ac:dyDescent="0.3">
      <c r="A5" s="1">
        <v>2077</v>
      </c>
      <c r="B5" s="11" t="s">
        <v>38</v>
      </c>
      <c r="C5" s="11"/>
      <c r="D5" s="11"/>
      <c r="E5" s="11"/>
      <c r="F5" s="11"/>
      <c r="G5" s="11"/>
      <c r="H5" s="4">
        <v>1</v>
      </c>
      <c r="I5" s="4">
        <v>1082</v>
      </c>
    </row>
    <row r="6" spans="1:9" x14ac:dyDescent="0.3">
      <c r="A6" s="1">
        <v>1589</v>
      </c>
      <c r="B6" s="11" t="s">
        <v>51</v>
      </c>
      <c r="C6" s="11"/>
      <c r="D6" s="11"/>
      <c r="E6" s="11"/>
      <c r="F6" s="11"/>
      <c r="G6" s="11"/>
      <c r="H6" s="4">
        <v>4</v>
      </c>
      <c r="I6" s="4">
        <v>1082</v>
      </c>
    </row>
    <row r="7" spans="1:9" x14ac:dyDescent="0.3">
      <c r="A7" s="1">
        <v>2040</v>
      </c>
      <c r="B7" s="11" t="s">
        <v>48</v>
      </c>
      <c r="C7" s="11"/>
      <c r="D7" s="11"/>
      <c r="E7" s="11"/>
      <c r="F7" s="11"/>
      <c r="G7" s="11"/>
      <c r="H7" s="4">
        <v>1</v>
      </c>
      <c r="I7" s="4">
        <v>1082</v>
      </c>
    </row>
    <row r="8" spans="1:9" x14ac:dyDescent="0.3">
      <c r="A8" s="1">
        <v>1909</v>
      </c>
      <c r="B8" s="11" t="s">
        <v>50</v>
      </c>
      <c r="C8" s="11"/>
      <c r="D8" s="11"/>
      <c r="E8" s="11"/>
      <c r="F8" s="11"/>
      <c r="G8" s="11"/>
      <c r="H8" s="4">
        <v>2</v>
      </c>
      <c r="I8" s="4">
        <v>1082</v>
      </c>
    </row>
    <row r="9" spans="1:9" x14ac:dyDescent="0.3">
      <c r="A9" s="1">
        <v>2130</v>
      </c>
      <c r="B9" s="11" t="s">
        <v>39</v>
      </c>
      <c r="C9" s="11"/>
      <c r="D9" s="11"/>
      <c r="E9" s="11"/>
      <c r="F9" s="11"/>
      <c r="G9" s="11"/>
      <c r="H9" s="4">
        <v>12</v>
      </c>
      <c r="I9" s="4">
        <v>1082</v>
      </c>
    </row>
    <row r="10" spans="1:9" x14ac:dyDescent="0.3">
      <c r="A10" s="1">
        <v>2141</v>
      </c>
      <c r="B10" s="11" t="s">
        <v>47</v>
      </c>
      <c r="C10" s="11"/>
      <c r="D10" s="11"/>
      <c r="E10" s="11"/>
      <c r="F10" s="11"/>
      <c r="G10" s="11"/>
      <c r="H10" s="4">
        <v>41</v>
      </c>
      <c r="I10" s="4">
        <v>1082</v>
      </c>
    </row>
    <row r="11" spans="1:9" x14ac:dyDescent="0.3">
      <c r="A11" s="1">
        <v>14053</v>
      </c>
      <c r="B11" s="7" t="s">
        <v>8</v>
      </c>
      <c r="C11" s="7"/>
      <c r="D11" s="7"/>
      <c r="E11" s="7"/>
      <c r="F11" s="7"/>
      <c r="G11" s="7"/>
      <c r="H11" s="4">
        <v>23</v>
      </c>
      <c r="I11" s="4">
        <v>1082</v>
      </c>
    </row>
    <row r="12" spans="1:9" x14ac:dyDescent="0.3">
      <c r="A12" s="1">
        <v>1909</v>
      </c>
      <c r="B12" s="7" t="s">
        <v>16</v>
      </c>
      <c r="C12" s="7"/>
      <c r="D12" s="7"/>
      <c r="E12" s="7"/>
      <c r="F12" s="7"/>
      <c r="G12" s="7"/>
      <c r="H12" s="1">
        <v>11</v>
      </c>
      <c r="I12" s="4">
        <v>1082</v>
      </c>
    </row>
    <row r="13" spans="1:9" x14ac:dyDescent="0.3">
      <c r="A13" s="1">
        <v>1528</v>
      </c>
      <c r="B13" s="7" t="s">
        <v>6</v>
      </c>
      <c r="C13" s="7"/>
      <c r="D13" s="7"/>
      <c r="E13" s="7"/>
      <c r="F13" s="7"/>
      <c r="G13" s="7"/>
      <c r="H13" s="5">
        <f>(H11/2)*0.15</f>
        <v>1.7249999999999999</v>
      </c>
      <c r="I13" s="4">
        <v>1082</v>
      </c>
    </row>
    <row r="14" spans="1:9" x14ac:dyDescent="0.3">
      <c r="A14" s="1">
        <v>1543</v>
      </c>
      <c r="B14" s="7" t="s">
        <v>45</v>
      </c>
      <c r="C14" s="7"/>
      <c r="D14" s="7"/>
      <c r="E14" s="7"/>
      <c r="F14" s="7"/>
      <c r="G14" s="7"/>
      <c r="H14" s="5">
        <v>5</v>
      </c>
      <c r="I14" s="4">
        <v>1082</v>
      </c>
    </row>
    <row r="15" spans="1:9" x14ac:dyDescent="0.3">
      <c r="A15" s="1">
        <v>12626</v>
      </c>
      <c r="B15" s="7" t="s">
        <v>19</v>
      </c>
      <c r="C15" s="7"/>
      <c r="D15" s="7"/>
      <c r="E15" s="7"/>
      <c r="F15" s="7"/>
      <c r="G15" s="7"/>
      <c r="H15" s="5">
        <f>H11/2</f>
        <v>11.5</v>
      </c>
      <c r="I15" s="4">
        <v>1082</v>
      </c>
    </row>
    <row r="16" spans="1:9" x14ac:dyDescent="0.3">
      <c r="A16" s="1">
        <v>1544</v>
      </c>
      <c r="B16" s="7" t="s">
        <v>44</v>
      </c>
      <c r="C16" s="7"/>
      <c r="D16" s="7"/>
      <c r="E16" s="7"/>
      <c r="F16" s="7"/>
      <c r="G16" s="7"/>
      <c r="H16" s="4">
        <v>1</v>
      </c>
      <c r="I16" s="4">
        <v>1082</v>
      </c>
    </row>
    <row r="17" spans="1:9" x14ac:dyDescent="0.3">
      <c r="A17" s="1">
        <v>2063</v>
      </c>
      <c r="B17" s="7" t="s">
        <v>18</v>
      </c>
      <c r="C17" s="7"/>
      <c r="D17" s="7"/>
      <c r="E17" s="7"/>
      <c r="F17" s="7"/>
      <c r="G17" s="7"/>
      <c r="H17" s="4">
        <v>1</v>
      </c>
      <c r="I17" s="4">
        <v>1082</v>
      </c>
    </row>
    <row r="18" spans="1:9" x14ac:dyDescent="0.3">
      <c r="A18" s="1">
        <v>1616</v>
      </c>
      <c r="B18" s="7" t="s">
        <v>4</v>
      </c>
      <c r="C18" s="7"/>
      <c r="D18" s="7"/>
      <c r="E18" s="7"/>
      <c r="F18" s="7"/>
      <c r="G18" s="7"/>
      <c r="H18" s="4">
        <f>2+6</f>
        <v>8</v>
      </c>
      <c r="I18" s="4">
        <v>1082</v>
      </c>
    </row>
    <row r="19" spans="1:9" x14ac:dyDescent="0.3">
      <c r="A19" s="1">
        <v>1629</v>
      </c>
      <c r="B19" s="7" t="s">
        <v>3</v>
      </c>
      <c r="C19" s="7"/>
      <c r="D19" s="7"/>
      <c r="E19" s="7"/>
      <c r="F19" s="7"/>
      <c r="G19" s="7"/>
      <c r="H19" s="4">
        <v>10</v>
      </c>
      <c r="I19" s="4">
        <v>1082</v>
      </c>
    </row>
    <row r="20" spans="1:9" x14ac:dyDescent="0.3">
      <c r="A20" s="1">
        <v>2153</v>
      </c>
      <c r="B20" s="7" t="s">
        <v>5</v>
      </c>
      <c r="C20" s="7"/>
      <c r="D20" s="7"/>
      <c r="E20" s="7"/>
      <c r="F20" s="7"/>
      <c r="G20" s="7"/>
      <c r="H20" s="4">
        <v>24</v>
      </c>
      <c r="I20" s="4">
        <v>1082</v>
      </c>
    </row>
    <row r="21" spans="1:9" x14ac:dyDescent="0.3">
      <c r="A21" s="1">
        <v>1909</v>
      </c>
      <c r="B21" s="8" t="s">
        <v>16</v>
      </c>
      <c r="C21" s="9"/>
      <c r="D21" s="9"/>
      <c r="E21" s="9"/>
      <c r="F21" s="9"/>
      <c r="G21" s="10"/>
      <c r="H21" s="4">
        <v>6</v>
      </c>
      <c r="I21" s="4">
        <v>1082</v>
      </c>
    </row>
    <row r="22" spans="1:9" x14ac:dyDescent="0.3">
      <c r="A22" s="1">
        <v>1528</v>
      </c>
      <c r="B22" s="7" t="s">
        <v>6</v>
      </c>
      <c r="C22" s="7"/>
      <c r="D22" s="7"/>
      <c r="E22" s="7"/>
      <c r="F22" s="7"/>
      <c r="G22" s="7"/>
      <c r="H22" s="6">
        <f>(H20/2)*0.15</f>
        <v>1.7999999999999998</v>
      </c>
      <c r="I22" s="4">
        <v>1082</v>
      </c>
    </row>
    <row r="23" spans="1:9" x14ac:dyDescent="0.3">
      <c r="A23" s="1">
        <v>11105</v>
      </c>
      <c r="B23" s="7" t="s">
        <v>42</v>
      </c>
      <c r="C23" s="7"/>
      <c r="D23" s="7"/>
      <c r="E23" s="7"/>
      <c r="F23" s="7"/>
      <c r="G23" s="7"/>
      <c r="H23" s="4">
        <v>5</v>
      </c>
      <c r="I23" s="4">
        <v>1082</v>
      </c>
    </row>
    <row r="24" spans="1:9" x14ac:dyDescent="0.3">
      <c r="A24" s="1">
        <v>12626</v>
      </c>
      <c r="B24" s="7" t="s">
        <v>19</v>
      </c>
      <c r="C24" s="7"/>
      <c r="D24" s="7"/>
      <c r="E24" s="7"/>
      <c r="F24" s="7"/>
      <c r="G24" s="7"/>
      <c r="H24" s="4">
        <f>H20/2</f>
        <v>12</v>
      </c>
      <c r="I24" s="4">
        <v>1082</v>
      </c>
    </row>
    <row r="25" spans="1:9" x14ac:dyDescent="0.3">
      <c r="A25" s="1">
        <v>1546</v>
      </c>
      <c r="B25" s="7" t="s">
        <v>9</v>
      </c>
      <c r="C25" s="7"/>
      <c r="D25" s="7"/>
      <c r="E25" s="7"/>
      <c r="F25" s="7"/>
      <c r="G25" s="7"/>
      <c r="H25" s="4">
        <v>8</v>
      </c>
      <c r="I25" s="4">
        <v>1082</v>
      </c>
    </row>
    <row r="26" spans="1:9" x14ac:dyDescent="0.3">
      <c r="A26" s="1">
        <v>1630</v>
      </c>
      <c r="B26" s="7" t="s">
        <v>11</v>
      </c>
      <c r="C26" s="7"/>
      <c r="D26" s="7"/>
      <c r="E26" s="7"/>
      <c r="F26" s="7"/>
      <c r="G26" s="7"/>
      <c r="H26" s="4">
        <v>12</v>
      </c>
      <c r="I26" s="4">
        <v>1082</v>
      </c>
    </row>
    <row r="27" spans="1:9" x14ac:dyDescent="0.3">
      <c r="A27" s="1">
        <v>1618</v>
      </c>
      <c r="B27" s="7" t="s">
        <v>12</v>
      </c>
      <c r="C27" s="7"/>
      <c r="D27" s="7"/>
      <c r="E27" s="7"/>
      <c r="F27" s="7"/>
      <c r="G27" s="7"/>
      <c r="H27" s="4">
        <v>6</v>
      </c>
      <c r="I27" s="4">
        <v>1082</v>
      </c>
    </row>
    <row r="28" spans="1:9" x14ac:dyDescent="0.3">
      <c r="A28" s="1">
        <v>2065</v>
      </c>
      <c r="B28" s="7" t="s">
        <v>20</v>
      </c>
      <c r="C28" s="7"/>
      <c r="D28" s="7"/>
      <c r="E28" s="7"/>
      <c r="F28" s="7"/>
      <c r="G28" s="7"/>
      <c r="H28" s="4">
        <v>6</v>
      </c>
      <c r="I28" s="4">
        <v>1082</v>
      </c>
    </row>
    <row r="29" spans="1:9" x14ac:dyDescent="0.3">
      <c r="A29" s="1">
        <v>2154</v>
      </c>
      <c r="B29" s="7" t="s">
        <v>13</v>
      </c>
      <c r="C29" s="7"/>
      <c r="D29" s="7"/>
      <c r="E29" s="7"/>
      <c r="F29" s="7"/>
      <c r="G29" s="7"/>
      <c r="H29" s="4">
        <f>10+90</f>
        <v>100</v>
      </c>
      <c r="I29" s="4">
        <v>1082</v>
      </c>
    </row>
    <row r="30" spans="1:9" x14ac:dyDescent="0.3">
      <c r="A30" s="1">
        <v>1909</v>
      </c>
      <c r="B30" s="12" t="s">
        <v>16</v>
      </c>
      <c r="C30" s="12"/>
      <c r="D30" s="12"/>
      <c r="E30" s="12"/>
      <c r="F30" s="12"/>
      <c r="G30" s="12"/>
      <c r="H30" s="4">
        <v>7</v>
      </c>
      <c r="I30" s="4">
        <v>1082</v>
      </c>
    </row>
    <row r="31" spans="1:9" x14ac:dyDescent="0.3">
      <c r="A31" s="1">
        <v>1528</v>
      </c>
      <c r="B31" s="7" t="s">
        <v>6</v>
      </c>
      <c r="C31" s="7"/>
      <c r="D31" s="7"/>
      <c r="E31" s="7"/>
      <c r="F31" s="7"/>
      <c r="G31" s="7"/>
      <c r="H31" s="6">
        <f>(H29/2)*0.15</f>
        <v>7.5</v>
      </c>
      <c r="I31" s="4">
        <v>1082</v>
      </c>
    </row>
    <row r="32" spans="1:9" x14ac:dyDescent="0.3">
      <c r="A32" s="1">
        <v>12626</v>
      </c>
      <c r="B32" s="7" t="s">
        <v>19</v>
      </c>
      <c r="C32" s="7"/>
      <c r="D32" s="7"/>
      <c r="E32" s="7"/>
      <c r="F32" s="7"/>
      <c r="G32" s="7"/>
      <c r="H32" s="6">
        <f>H29/2</f>
        <v>50</v>
      </c>
      <c r="I32" s="4">
        <v>1082</v>
      </c>
    </row>
    <row r="33" spans="1:9" x14ac:dyDescent="0.3">
      <c r="A33" s="1">
        <v>12884</v>
      </c>
      <c r="B33" s="7" t="s">
        <v>41</v>
      </c>
      <c r="C33" s="7"/>
      <c r="D33" s="7"/>
      <c r="E33" s="7"/>
      <c r="F33" s="7"/>
      <c r="G33" s="7"/>
      <c r="H33" s="6">
        <v>6</v>
      </c>
      <c r="I33" s="4">
        <v>1082</v>
      </c>
    </row>
    <row r="34" spans="1:9" x14ac:dyDescent="0.3">
      <c r="A34" s="1">
        <v>14154</v>
      </c>
      <c r="B34" s="7" t="s">
        <v>46</v>
      </c>
      <c r="C34" s="7"/>
      <c r="D34" s="7"/>
      <c r="E34" s="7"/>
      <c r="F34" s="7"/>
      <c r="G34" s="7"/>
      <c r="H34" s="4">
        <v>1</v>
      </c>
      <c r="I34" s="4">
        <v>1082</v>
      </c>
    </row>
    <row r="35" spans="1:9" x14ac:dyDescent="0.3">
      <c r="A35" s="1">
        <v>1542</v>
      </c>
      <c r="B35" s="7" t="s">
        <v>40</v>
      </c>
      <c r="C35" s="7"/>
      <c r="D35" s="7"/>
      <c r="E35" s="7"/>
      <c r="F35" s="7"/>
      <c r="G35" s="7"/>
      <c r="H35" s="4">
        <v>2</v>
      </c>
      <c r="I35" s="4">
        <v>1082</v>
      </c>
    </row>
    <row r="36" spans="1:9" x14ac:dyDescent="0.3">
      <c r="A36" s="1">
        <v>1631</v>
      </c>
      <c r="B36" s="7" t="s">
        <v>14</v>
      </c>
      <c r="C36" s="7"/>
      <c r="D36" s="7"/>
      <c r="E36" s="7"/>
      <c r="F36" s="7"/>
      <c r="G36" s="7"/>
      <c r="H36" s="4">
        <v>2</v>
      </c>
      <c r="I36" s="4">
        <v>1082</v>
      </c>
    </row>
    <row r="37" spans="1:9" x14ac:dyDescent="0.3">
      <c r="A37" s="1">
        <v>2066</v>
      </c>
      <c r="B37" s="7" t="s">
        <v>21</v>
      </c>
      <c r="C37" s="7"/>
      <c r="D37" s="7"/>
      <c r="E37" s="7"/>
      <c r="F37" s="7"/>
      <c r="G37" s="7"/>
      <c r="H37" s="4">
        <v>2</v>
      </c>
      <c r="I37" s="4">
        <v>1082</v>
      </c>
    </row>
    <row r="38" spans="1:9" x14ac:dyDescent="0.3">
      <c r="A38" s="1">
        <v>2156</v>
      </c>
      <c r="B38" s="7" t="s">
        <v>15</v>
      </c>
      <c r="C38" s="7"/>
      <c r="D38" s="7"/>
      <c r="E38" s="7"/>
      <c r="F38" s="7"/>
      <c r="G38" s="7"/>
      <c r="H38" s="4">
        <v>10</v>
      </c>
      <c r="I38" s="4">
        <v>1082</v>
      </c>
    </row>
    <row r="39" spans="1:9" x14ac:dyDescent="0.3">
      <c r="A39" s="1">
        <v>1909</v>
      </c>
      <c r="B39" s="12" t="s">
        <v>16</v>
      </c>
      <c r="C39" s="12"/>
      <c r="D39" s="12"/>
      <c r="E39" s="12"/>
      <c r="F39" s="12"/>
      <c r="G39" s="12"/>
      <c r="H39" s="1">
        <v>2</v>
      </c>
      <c r="I39" s="4">
        <v>1082</v>
      </c>
    </row>
    <row r="40" spans="1:9" x14ac:dyDescent="0.3">
      <c r="A40" s="1">
        <v>1528</v>
      </c>
      <c r="B40" s="7" t="s">
        <v>6</v>
      </c>
      <c r="C40" s="7"/>
      <c r="D40" s="7"/>
      <c r="E40" s="7"/>
      <c r="F40" s="7"/>
      <c r="G40" s="7"/>
      <c r="H40" s="5">
        <f>(H38/2)*0.15</f>
        <v>0.75</v>
      </c>
      <c r="I40" s="4">
        <v>1082</v>
      </c>
    </row>
    <row r="41" spans="1:9" x14ac:dyDescent="0.3">
      <c r="A41" s="1">
        <v>12626</v>
      </c>
      <c r="B41" s="7" t="s">
        <v>19</v>
      </c>
      <c r="C41" s="7"/>
      <c r="D41" s="7"/>
      <c r="E41" s="7"/>
      <c r="F41" s="7"/>
      <c r="G41" s="7"/>
      <c r="H41" s="5">
        <f>H38/2</f>
        <v>5</v>
      </c>
      <c r="I41" s="4">
        <v>1082</v>
      </c>
    </row>
    <row r="42" spans="1:9" x14ac:dyDescent="0.3">
      <c r="A42" s="1">
        <v>10749</v>
      </c>
      <c r="B42" s="7" t="s">
        <v>43</v>
      </c>
      <c r="C42" s="7"/>
      <c r="D42" s="7"/>
      <c r="E42" s="7"/>
      <c r="F42" s="7"/>
      <c r="G42" s="7"/>
      <c r="H42" s="5">
        <v>2</v>
      </c>
      <c r="I42" s="4">
        <v>1082</v>
      </c>
    </row>
    <row r="43" spans="1:9" x14ac:dyDescent="0.3">
      <c r="A43" s="1">
        <v>2141</v>
      </c>
      <c r="B43" s="7" t="s">
        <v>33</v>
      </c>
      <c r="C43" s="7"/>
      <c r="D43" s="7"/>
      <c r="E43" s="7"/>
      <c r="F43" s="7"/>
      <c r="G43" s="7"/>
      <c r="H43" s="4">
        <v>25</v>
      </c>
      <c r="I43" s="4">
        <v>1082</v>
      </c>
    </row>
    <row r="44" spans="1:9" x14ac:dyDescent="0.3">
      <c r="A44" s="1">
        <v>1601</v>
      </c>
      <c r="B44" s="7" t="s">
        <v>32</v>
      </c>
      <c r="C44" s="7"/>
      <c r="D44" s="7"/>
      <c r="E44" s="7"/>
      <c r="F44" s="7"/>
      <c r="G44" s="7"/>
      <c r="H44" s="4">
        <v>1</v>
      </c>
      <c r="I44" s="4">
        <v>1082</v>
      </c>
    </row>
    <row r="45" spans="1:9" x14ac:dyDescent="0.3">
      <c r="A45" s="1">
        <v>2049</v>
      </c>
      <c r="B45" s="7" t="s">
        <v>31</v>
      </c>
      <c r="C45" s="7"/>
      <c r="D45" s="7"/>
      <c r="E45" s="7"/>
      <c r="F45" s="7"/>
      <c r="G45" s="7"/>
      <c r="H45" s="4">
        <v>6</v>
      </c>
      <c r="I45" s="4">
        <v>1082</v>
      </c>
    </row>
    <row r="46" spans="1:9" x14ac:dyDescent="0.3">
      <c r="A46" s="1">
        <v>1407</v>
      </c>
      <c r="B46" s="8" t="s">
        <v>10</v>
      </c>
      <c r="C46" s="9"/>
      <c r="D46" s="9"/>
      <c r="E46" s="9"/>
      <c r="F46" s="9"/>
      <c r="G46" s="10"/>
      <c r="H46" s="4">
        <v>7</v>
      </c>
      <c r="I46" s="4">
        <v>1082</v>
      </c>
    </row>
    <row r="47" spans="1:9" x14ac:dyDescent="0.3">
      <c r="A47" s="1">
        <v>9830</v>
      </c>
      <c r="B47" s="7" t="s">
        <v>27</v>
      </c>
      <c r="C47" s="7"/>
      <c r="D47" s="7"/>
      <c r="E47" s="7"/>
      <c r="F47" s="7"/>
      <c r="G47" s="7"/>
      <c r="H47" s="4">
        <v>18</v>
      </c>
      <c r="I47" s="4">
        <v>1082</v>
      </c>
    </row>
    <row r="48" spans="1:9" x14ac:dyDescent="0.3">
      <c r="A48" s="1">
        <v>12626</v>
      </c>
      <c r="B48" s="7" t="s">
        <v>19</v>
      </c>
      <c r="C48" s="7"/>
      <c r="D48" s="7"/>
      <c r="E48" s="7"/>
      <c r="F48" s="7"/>
      <c r="G48" s="7"/>
      <c r="H48" s="4">
        <v>36</v>
      </c>
      <c r="I48" s="4">
        <v>1082</v>
      </c>
    </row>
    <row r="49" spans="1:9" x14ac:dyDescent="0.3">
      <c r="A49" s="1">
        <v>1909</v>
      </c>
      <c r="B49" s="7" t="s">
        <v>16</v>
      </c>
      <c r="C49" s="7"/>
      <c r="D49" s="7"/>
      <c r="E49" s="7"/>
      <c r="F49" s="7"/>
      <c r="G49" s="7"/>
      <c r="H49" s="4">
        <v>7</v>
      </c>
      <c r="I49" s="4">
        <v>1082</v>
      </c>
    </row>
    <row r="50" spans="1:9" x14ac:dyDescent="0.3">
      <c r="A50" s="1">
        <v>2040</v>
      </c>
      <c r="B50" s="7" t="s">
        <v>28</v>
      </c>
      <c r="C50" s="7"/>
      <c r="D50" s="7"/>
      <c r="E50" s="7"/>
      <c r="F50" s="7"/>
      <c r="G50" s="7"/>
      <c r="H50" s="4">
        <v>3</v>
      </c>
      <c r="I50" s="4">
        <v>1082</v>
      </c>
    </row>
    <row r="51" spans="1:9" x14ac:dyDescent="0.3">
      <c r="A51" s="1">
        <v>2130</v>
      </c>
      <c r="B51" s="7" t="s">
        <v>30</v>
      </c>
      <c r="C51" s="7"/>
      <c r="D51" s="7"/>
      <c r="E51" s="7"/>
      <c r="F51" s="7"/>
      <c r="G51" s="7"/>
      <c r="H51" s="4">
        <v>4</v>
      </c>
      <c r="I51" s="4">
        <v>1082</v>
      </c>
    </row>
    <row r="52" spans="1:9" x14ac:dyDescent="0.3">
      <c r="A52" s="1">
        <v>9931</v>
      </c>
      <c r="B52" s="13" t="s">
        <v>29</v>
      </c>
      <c r="C52" s="13"/>
      <c r="D52" s="13"/>
      <c r="E52" s="13"/>
      <c r="F52" s="13"/>
      <c r="G52" s="13"/>
      <c r="H52" s="4">
        <v>8</v>
      </c>
      <c r="I52" s="4">
        <v>1082</v>
      </c>
    </row>
    <row r="53" spans="1:9" x14ac:dyDescent="0.3">
      <c r="A53" s="1">
        <v>1909</v>
      </c>
      <c r="B53" s="12" t="s">
        <v>16</v>
      </c>
      <c r="C53" s="12"/>
      <c r="D53" s="12"/>
      <c r="E53" s="12"/>
      <c r="F53" s="12"/>
      <c r="G53" s="12"/>
      <c r="H53" s="1">
        <v>26</v>
      </c>
      <c r="I53" s="4">
        <v>1082</v>
      </c>
    </row>
    <row r="54" spans="1:9" x14ac:dyDescent="0.3">
      <c r="A54" s="1">
        <v>9830</v>
      </c>
      <c r="B54" s="7" t="s">
        <v>27</v>
      </c>
      <c r="C54" s="7"/>
      <c r="D54" s="7"/>
      <c r="E54" s="7"/>
      <c r="F54" s="7"/>
      <c r="G54" s="7"/>
      <c r="H54" s="1">
        <v>8</v>
      </c>
      <c r="I54" s="4">
        <v>1082</v>
      </c>
    </row>
    <row r="55" spans="1:9" x14ac:dyDescent="0.3">
      <c r="A55" s="1">
        <v>12626</v>
      </c>
      <c r="B55" s="7" t="s">
        <v>19</v>
      </c>
      <c r="C55" s="7"/>
      <c r="D55" s="7"/>
      <c r="E55" s="7"/>
      <c r="F55" s="7"/>
      <c r="G55" s="7"/>
      <c r="H55" s="1">
        <v>16</v>
      </c>
      <c r="I55" s="4">
        <v>1082</v>
      </c>
    </row>
    <row r="56" spans="1:9" x14ac:dyDescent="0.3">
      <c r="A56" s="1">
        <v>1807</v>
      </c>
      <c r="B56" s="7" t="s">
        <v>22</v>
      </c>
      <c r="C56" s="7"/>
      <c r="D56" s="7"/>
      <c r="E56" s="7"/>
      <c r="F56" s="7"/>
      <c r="G56" s="7"/>
      <c r="H56" s="4">
        <v>10</v>
      </c>
      <c r="I56" s="4">
        <v>1082</v>
      </c>
    </row>
    <row r="57" spans="1:9" x14ac:dyDescent="0.3">
      <c r="A57" s="1">
        <v>13227</v>
      </c>
      <c r="B57" s="7" t="s">
        <v>23</v>
      </c>
      <c r="C57" s="7"/>
      <c r="D57" s="7"/>
      <c r="E57" s="7"/>
      <c r="F57" s="7"/>
      <c r="G57" s="7"/>
      <c r="H57" s="4">
        <v>40</v>
      </c>
      <c r="I57" s="4">
        <v>1082</v>
      </c>
    </row>
    <row r="58" spans="1:9" x14ac:dyDescent="0.3">
      <c r="A58" s="1">
        <v>1836</v>
      </c>
      <c r="B58" s="13" t="s">
        <v>24</v>
      </c>
      <c r="C58" s="13"/>
      <c r="D58" s="13"/>
      <c r="E58" s="13"/>
      <c r="F58" s="13"/>
      <c r="G58" s="13"/>
      <c r="H58" s="4">
        <v>10</v>
      </c>
      <c r="I58" s="4">
        <v>1082</v>
      </c>
    </row>
    <row r="59" spans="1:9" x14ac:dyDescent="0.3">
      <c r="A59" s="1">
        <v>2244</v>
      </c>
      <c r="B59" s="7" t="s">
        <v>35</v>
      </c>
      <c r="C59" s="7"/>
      <c r="D59" s="7"/>
      <c r="E59" s="7"/>
      <c r="F59" s="7"/>
      <c r="G59" s="7"/>
      <c r="H59" s="4">
        <v>10</v>
      </c>
      <c r="I59" s="4">
        <v>1082</v>
      </c>
    </row>
    <row r="60" spans="1:9" x14ac:dyDescent="0.3">
      <c r="A60" s="1">
        <v>2146</v>
      </c>
      <c r="B60" s="7" t="s">
        <v>25</v>
      </c>
      <c r="C60" s="7"/>
      <c r="D60" s="7"/>
      <c r="E60" s="7"/>
      <c r="F60" s="7"/>
      <c r="G60" s="7"/>
      <c r="H60" s="4">
        <v>10</v>
      </c>
      <c r="I60" s="4">
        <v>1082</v>
      </c>
    </row>
    <row r="61" spans="1:9" x14ac:dyDescent="0.3">
      <c r="A61" s="1">
        <v>13596</v>
      </c>
      <c r="B61" s="7" t="s">
        <v>26</v>
      </c>
      <c r="C61" s="7"/>
      <c r="D61" s="7"/>
      <c r="E61" s="7"/>
      <c r="F61" s="7"/>
      <c r="G61" s="7"/>
      <c r="H61" s="4">
        <v>10</v>
      </c>
      <c r="I61" s="4">
        <v>1082</v>
      </c>
    </row>
    <row r="62" spans="1:9" x14ac:dyDescent="0.3">
      <c r="A62" s="1">
        <v>9346</v>
      </c>
      <c r="B62" s="12" t="s">
        <v>0</v>
      </c>
      <c r="C62" s="12"/>
      <c r="D62" s="12"/>
      <c r="E62" s="12"/>
      <c r="F62" s="12"/>
      <c r="G62" s="12"/>
      <c r="H62" s="4">
        <v>1</v>
      </c>
      <c r="I62" s="4">
        <v>1082</v>
      </c>
    </row>
    <row r="63" spans="1:9" x14ac:dyDescent="0.3">
      <c r="A63" s="1">
        <v>2089</v>
      </c>
      <c r="B63" s="12" t="s">
        <v>34</v>
      </c>
      <c r="C63" s="12"/>
      <c r="D63" s="12"/>
      <c r="E63" s="12"/>
      <c r="F63" s="12"/>
      <c r="G63" s="12"/>
      <c r="H63" s="4">
        <v>18</v>
      </c>
      <c r="I63" s="4">
        <v>1082</v>
      </c>
    </row>
    <row r="64" spans="1:9" x14ac:dyDescent="0.3">
      <c r="A64" s="1">
        <v>1896</v>
      </c>
      <c r="B64" s="12" t="s">
        <v>1</v>
      </c>
      <c r="C64" s="12"/>
      <c r="D64" s="12"/>
      <c r="E64" s="12"/>
      <c r="F64" s="12"/>
      <c r="G64" s="12"/>
      <c r="H64" s="4">
        <v>10</v>
      </c>
      <c r="I64" s="4">
        <v>1082</v>
      </c>
    </row>
    <row r="65" spans="1:9" x14ac:dyDescent="0.3">
      <c r="A65" s="1">
        <v>1972</v>
      </c>
      <c r="B65" s="12" t="s">
        <v>2</v>
      </c>
      <c r="C65" s="12"/>
      <c r="D65" s="12"/>
      <c r="E65" s="12"/>
      <c r="F65" s="12"/>
      <c r="G65" s="12"/>
      <c r="H65" s="4">
        <v>10</v>
      </c>
      <c r="I65" s="4">
        <v>1082</v>
      </c>
    </row>
    <row r="66" spans="1:9" x14ac:dyDescent="0.3">
      <c r="A66" s="1">
        <v>1688</v>
      </c>
      <c r="B66" s="7" t="s">
        <v>7</v>
      </c>
      <c r="C66" s="7"/>
      <c r="D66" s="7"/>
      <c r="E66" s="7"/>
      <c r="F66" s="7"/>
      <c r="G66" s="7"/>
      <c r="H66" s="1">
        <v>9</v>
      </c>
      <c r="I66" s="4">
        <v>1082</v>
      </c>
    </row>
  </sheetData>
  <mergeCells count="66">
    <mergeCell ref="B1:G1"/>
    <mergeCell ref="B46:G46"/>
    <mergeCell ref="B65:G65"/>
    <mergeCell ref="B66:G66"/>
    <mergeCell ref="B63:G63"/>
    <mergeCell ref="B64:G64"/>
    <mergeCell ref="B62:G62"/>
    <mergeCell ref="B56:G56"/>
    <mergeCell ref="B57:G57"/>
    <mergeCell ref="B58:G58"/>
    <mergeCell ref="B59:G59"/>
    <mergeCell ref="B60:G60"/>
    <mergeCell ref="B43:G43"/>
    <mergeCell ref="B44:G44"/>
    <mergeCell ref="B45:G45"/>
    <mergeCell ref="B50:G50"/>
    <mergeCell ref="B61:G61"/>
    <mergeCell ref="B52:G52"/>
    <mergeCell ref="B53:G53"/>
    <mergeCell ref="B54:G54"/>
    <mergeCell ref="B55:G55"/>
    <mergeCell ref="B51:G51"/>
    <mergeCell ref="B30:G30"/>
    <mergeCell ref="B38:G38"/>
    <mergeCell ref="B39:G39"/>
    <mergeCell ref="B26:G26"/>
    <mergeCell ref="B27:G27"/>
    <mergeCell ref="B28:G28"/>
    <mergeCell ref="B29:G29"/>
    <mergeCell ref="B48:G48"/>
    <mergeCell ref="B49:G49"/>
    <mergeCell ref="B22:G22"/>
    <mergeCell ref="B23:G23"/>
    <mergeCell ref="B24:G24"/>
    <mergeCell ref="B25:G25"/>
    <mergeCell ref="B17:G17"/>
    <mergeCell ref="B18:G18"/>
    <mergeCell ref="B19:G19"/>
    <mergeCell ref="B20:G20"/>
    <mergeCell ref="B47:G47"/>
    <mergeCell ref="B31:G31"/>
    <mergeCell ref="B36:G36"/>
    <mergeCell ref="B37:G37"/>
    <mergeCell ref="B32:G32"/>
    <mergeCell ref="B33:G33"/>
    <mergeCell ref="B34:G34"/>
    <mergeCell ref="B35:G35"/>
    <mergeCell ref="B40:G40"/>
    <mergeCell ref="B41:G41"/>
    <mergeCell ref="B42:G42"/>
    <mergeCell ref="B15:G15"/>
    <mergeCell ref="B16:G16"/>
    <mergeCell ref="B21:G21"/>
    <mergeCell ref="B2:G2"/>
    <mergeCell ref="B4:G4"/>
    <mergeCell ref="B3:G3"/>
    <mergeCell ref="B10:G10"/>
    <mergeCell ref="B11:G11"/>
    <mergeCell ref="B12:G12"/>
    <mergeCell ref="B13:G13"/>
    <mergeCell ref="B5:G5"/>
    <mergeCell ref="B6:G6"/>
    <mergeCell ref="B7:G7"/>
    <mergeCell ref="B8:G8"/>
    <mergeCell ref="B9:G9"/>
    <mergeCell ref="B14:G1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REDE PRIMARIA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Filipe Canto dos Santos</dc:creator>
  <cp:lastModifiedBy>Francisco Lemos</cp:lastModifiedBy>
  <dcterms:created xsi:type="dcterms:W3CDTF">2024-02-28T13:53:46Z</dcterms:created>
  <dcterms:modified xsi:type="dcterms:W3CDTF">2024-11-12T20:24:42Z</dcterms:modified>
</cp:coreProperties>
</file>